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ICITAÇÃO V\Desktop\__LICITAÇÕES\PROC. 143 - PREGÃO ELETRÔNICO 046 - AQUISIÇÃO DE TRATOR AGRICOLA\"/>
    </mc:Choice>
  </mc:AlternateContent>
  <bookViews>
    <workbookView xWindow="0" yWindow="0" windowWidth="21720" windowHeight="9630"/>
  </bookViews>
  <sheets>
    <sheet name="Planilha1" sheetId="1" r:id="rId1"/>
    <sheet name="Plan1"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1" l="1"/>
  <c r="H3" i="1"/>
  <c r="I3" i="1" l="1"/>
  <c r="I4" i="1" s="1"/>
</calcChain>
</file>

<file path=xl/sharedStrings.xml><?xml version="1.0" encoding="utf-8"?>
<sst xmlns="http://schemas.openxmlformats.org/spreadsheetml/2006/main" count="30" uniqueCount="20">
  <si>
    <t>Apuração de Cotações</t>
  </si>
  <si>
    <t>Descrição</t>
  </si>
  <si>
    <t>Quant</t>
  </si>
  <si>
    <t>Unid</t>
  </si>
  <si>
    <t>Menor Preço</t>
  </si>
  <si>
    <t>Media de Preços</t>
  </si>
  <si>
    <t>Presidente da CPL</t>
  </si>
  <si>
    <t>Preço Total</t>
  </si>
  <si>
    <t>Empresa 1</t>
  </si>
  <si>
    <t xml:space="preserve">Empresa 2 </t>
  </si>
  <si>
    <t>Silvana Aparecida Simeão Rita</t>
  </si>
  <si>
    <r>
      <rPr>
        <b/>
        <sz val="11"/>
        <color theme="1"/>
        <rFont val="Calibri"/>
        <family val="2"/>
        <scheme val="minor"/>
      </rPr>
      <t xml:space="preserve">Computador Completo - </t>
    </r>
    <r>
      <rPr>
        <sz val="11"/>
        <color theme="1"/>
        <rFont val="Calibri"/>
        <family val="2"/>
        <scheme val="minor"/>
      </rPr>
      <t>Com Processador 8ª Geração, com no mínimo 4 Núcleos, 4 Threads, 6 MB de cache e Frequência Processador 3,60 GHz; Memória 8GB, 2.400Mhz, DDR4; Disco Rígido de 1 TB (5.400 RPM); Teclado USB com fio abnt2; Mouse Óptico USB com fio; Interface de Rede 10/100/1000 Gbit; Monitor Tela 19,5” ips full hd.</t>
    </r>
  </si>
  <si>
    <r>
      <rPr>
        <b/>
        <sz val="11"/>
        <color theme="1"/>
        <rFont val="Calibri"/>
        <family val="2"/>
        <scheme val="minor"/>
      </rPr>
      <t xml:space="preserve">Computador Completo - </t>
    </r>
    <r>
      <rPr>
        <sz val="11"/>
        <color theme="1"/>
        <rFont val="Calibri"/>
        <family val="2"/>
        <scheme val="minor"/>
      </rPr>
      <t>Monitor de 22 ppolegadas full HD; Memoria de 8GB; HD de 4T; Placa mãe de alta capacidade para edição de vídio; Placa de Vídeo Gforce; Estabilizador; teclado; Mouse; Caixa de Som; WebCam; Fone com microfone.</t>
    </r>
  </si>
  <si>
    <t>Impressora Tamque de tinta colorido</t>
  </si>
  <si>
    <t>Impressora LaserJet</t>
  </si>
  <si>
    <t>Trator agrícola novo, 4X4, cabine fechada com ar condicionado, motor diesel, capacidade mínima 3 (três) cilindros, turbo, com no mínimo 95cv de potência no motor, válvula de engate rápido, estrutura de proteção contra capotamento, sistema hidráulico de três pontos, com capacidade mínima de levante de 3.600Kg, com garantia mínima de 1 (um) ano ou 1.500 (um mil e quinhentas) horas.</t>
  </si>
  <si>
    <t>AGRIFAMA</t>
  </si>
  <si>
    <t>PAINEL DE PREÇOS</t>
  </si>
  <si>
    <t>LS TRACTOR</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</si>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</sst>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R$&quot;* #,##0.00_-;\-&quot;R$&quot;* #,##0.00_-;_-&quot;R$&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1"/>
      <color rgb="FFC00000"/>
      <name val="Calibri"/>
      <family val="2"/>
      <scheme val="minor"/>
    </font>
    <font>
      <b/>
      <sz val="12"/>
      <color theme="1"/>
      <name val="Calibri"/>
      <family val="2"/>
      <scheme val="minor"/>
    </font>
    <font>
      <sz val="12"/>
      <color theme="1"/>
      <name val="Times New Roman"/>
      <family val="1"/>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26">
    <xf numFmtId="0" fontId="0" fillId="0" borderId="0" xfId="0"/>
    <xf numFmtId="0" fontId="2" fillId="0" borderId="0" xfId="0" applyFont="1"/>
    <xf numFmtId="0" fontId="0" fillId="0" borderId="1" xfId="0" applyBorder="1"/>
    <xf numFmtId="0" fontId="2" fillId="2" borderId="1" xfId="0" applyFont="1" applyFill="1" applyBorder="1"/>
    <xf numFmtId="0" fontId="2" fillId="2" borderId="0" xfId="0" applyFont="1" applyFill="1"/>
    <xf numFmtId="0" fontId="2" fillId="3" borderId="1" xfId="0" applyFont="1" applyFill="1" applyBorder="1" applyAlignment="1">
      <alignment horizontal="center"/>
    </xf>
    <xf numFmtId="164" fontId="2" fillId="2" borderId="1" xfId="1" applyFont="1" applyFill="1" applyBorder="1"/>
    <xf numFmtId="164" fontId="3" fillId="3" borderId="1" xfId="1" applyFont="1" applyFill="1" applyBorder="1" applyAlignment="1">
      <alignment horizontal="center"/>
    </xf>
    <xf numFmtId="164" fontId="0" fillId="2" borderId="0" xfId="1" applyNumberFormat="1" applyFont="1" applyFill="1"/>
    <xf numFmtId="0" fontId="2" fillId="3" borderId="1" xfId="0" applyFont="1" applyFill="1" applyBorder="1" applyAlignment="1">
      <alignment horizontal="center" vertical="center"/>
    </xf>
    <xf numFmtId="164" fontId="0" fillId="0" borderId="0" xfId="1" applyNumberFormat="1" applyFont="1"/>
    <xf numFmtId="164" fontId="0" fillId="0" borderId="1" xfId="0" applyNumberFormat="1" applyBorder="1" applyAlignment="1">
      <alignment vertical="center"/>
    </xf>
    <xf numFmtId="0" fontId="2" fillId="0" borderId="1" xfId="0" applyFont="1" applyBorder="1" applyAlignment="1">
      <alignment horizontal="center" vertical="center"/>
    </xf>
    <xf numFmtId="164" fontId="3" fillId="4" borderId="1" xfId="1" applyNumberFormat="1" applyFont="1" applyFill="1" applyBorder="1" applyAlignment="1">
      <alignment horizontal="center" vertical="center"/>
    </xf>
    <xf numFmtId="164" fontId="0" fillId="4" borderId="1" xfId="1" applyNumberFormat="1" applyFont="1" applyFill="1" applyBorder="1" applyAlignment="1">
      <alignment vertical="center"/>
    </xf>
    <xf numFmtId="164" fontId="3" fillId="5" borderId="1" xfId="1" applyNumberFormat="1" applyFont="1" applyFill="1" applyBorder="1" applyAlignment="1">
      <alignment horizontal="center" vertical="center" wrapText="1"/>
    </xf>
    <xf numFmtId="164" fontId="0" fillId="5" borderId="1" xfId="1" applyNumberFormat="1" applyFont="1" applyFill="1" applyBorder="1" applyAlignment="1">
      <alignment vertical="center"/>
    </xf>
    <xf numFmtId="164" fontId="3" fillId="6" borderId="1" xfId="1" applyNumberFormat="1" applyFont="1" applyFill="1" applyBorder="1" applyAlignment="1">
      <alignment horizontal="center" vertical="center"/>
    </xf>
    <xf numFmtId="164" fontId="0" fillId="6" borderId="1" xfId="1" applyNumberFormat="1" applyFont="1" applyFill="1" applyBorder="1" applyAlignment="1">
      <alignment vertical="center"/>
    </xf>
    <xf numFmtId="164" fontId="2" fillId="2" borderId="1" xfId="1" applyNumberFormat="1" applyFont="1" applyFill="1" applyBorder="1" applyAlignment="1">
      <alignment horizontal="center" vertical="center"/>
    </xf>
    <xf numFmtId="0" fontId="5" fillId="0" borderId="1" xfId="0" applyFont="1" applyBorder="1" applyAlignment="1">
      <alignment vertical="center" wrapText="1"/>
    </xf>
    <xf numFmtId="164" fontId="2" fillId="2" borderId="1" xfId="1" applyNumberFormat="1" applyFont="1" applyFill="1" applyBorder="1" applyAlignment="1">
      <alignment vertical="center"/>
    </xf>
    <xf numFmtId="0" fontId="2" fillId="0" borderId="1" xfId="0" applyFont="1" applyBorder="1" applyAlignment="1">
      <alignment horizontal="right"/>
    </xf>
    <xf numFmtId="164" fontId="2" fillId="0" borderId="1" xfId="1" applyNumberFormat="1" applyFont="1" applyBorder="1"/>
    <xf numFmtId="0" fontId="4" fillId="0" borderId="1" xfId="0" applyFont="1" applyBorder="1" applyAlignment="1">
      <alignment horizontal="center" vertical="center"/>
    </xf>
    <xf numFmtId="0" fontId="4" fillId="0" borderId="1" xfId="0" applyFont="1" applyBorder="1" applyAlignment="1">
      <alignment horizontal="center"/>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tabSelected="1" workbookViewId="0">
      <selection activeCell="I13" sqref="I13"/>
    </sheetView>
  </sheetViews>
  <sheetFormatPr defaultRowHeight="15" x14ac:dyDescent="0.25"/>
  <cols>
    <col min="1" max="1" width="44.5703125" style="4" customWidth="1"/>
    <col min="2" max="2" width="6.42578125" bestFit="1" customWidth="1"/>
    <col min="3" max="3" width="7.42578125" bestFit="1" customWidth="1"/>
    <col min="4" max="5" width="14.28515625" customWidth="1"/>
    <col min="6" max="6" width="14.28515625" style="8" customWidth="1"/>
    <col min="7" max="7" width="13.85546875" bestFit="1" customWidth="1"/>
    <col min="8" max="8" width="15.85546875" bestFit="1" customWidth="1"/>
    <col min="9" max="9" width="14.28515625" style="10" customWidth="1"/>
    <col min="11" max="11" width="14.85546875" bestFit="1" customWidth="1"/>
  </cols>
  <sheetData>
    <row r="1" spans="1:9" s="1" customFormat="1" ht="15.75" x14ac:dyDescent="0.25">
      <c r="A1" s="24" t="s">
        <v>0</v>
      </c>
      <c r="B1" s="24"/>
      <c r="C1" s="24"/>
      <c r="D1" s="24"/>
      <c r="E1" s="24"/>
      <c r="F1" s="24"/>
      <c r="G1" s="24"/>
      <c r="H1" s="24"/>
      <c r="I1" s="24"/>
    </row>
    <row r="2" spans="1:9" s="4" customFormat="1" ht="30" x14ac:dyDescent="0.25">
      <c r="A2" s="9" t="s">
        <v>1</v>
      </c>
      <c r="B2" s="9" t="s">
        <v>2</v>
      </c>
      <c r="C2" s="9" t="s">
        <v>3</v>
      </c>
      <c r="D2" s="13" t="s">
        <v>16</v>
      </c>
      <c r="E2" s="15" t="s">
        <v>17</v>
      </c>
      <c r="F2" s="17" t="s">
        <v>18</v>
      </c>
      <c r="G2" s="9" t="s">
        <v>4</v>
      </c>
      <c r="H2" s="9" t="s">
        <v>5</v>
      </c>
      <c r="I2" s="19" t="s">
        <v>7</v>
      </c>
    </row>
    <row r="3" spans="1:9" s="4" customFormat="1" ht="141.75" x14ac:dyDescent="0.25">
      <c r="A3" s="20" t="s">
        <v>15</v>
      </c>
      <c r="B3" s="9">
        <v>1</v>
      </c>
      <c r="C3" s="12" t="s">
        <v>3</v>
      </c>
      <c r="D3" s="14">
        <v>350000</v>
      </c>
      <c r="E3" s="16">
        <v>357000</v>
      </c>
      <c r="F3" s="18">
        <v>350000</v>
      </c>
      <c r="G3" s="11">
        <f>MINA(D3:F3)</f>
        <v>350000</v>
      </c>
      <c r="H3" s="11">
        <f>AVERAGE(D3:F3)</f>
        <v>352333.33333333331</v>
      </c>
      <c r="I3" s="21">
        <f>(B3*H3)</f>
        <v>352333.33333333331</v>
      </c>
    </row>
    <row r="4" spans="1:9" x14ac:dyDescent="0.25">
      <c r="H4" s="22" t="s">
        <v>19</v>
      </c>
      <c r="I4" s="23">
        <f>SUM(I3:I3)</f>
        <v>352333.33333333331</v>
      </c>
    </row>
  </sheetData>
  <mergeCells count="1">
    <mergeCell ref="A1:I1"/>
  </mergeCells>
  <printOptions horizontalCentered="1"/>
  <pageMargins left="0" right="0" top="1.1417322834645669" bottom="0.74803149606299213"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workbookViewId="0">
      <selection activeCell="B7" sqref="B7"/>
    </sheetView>
  </sheetViews>
  <sheetFormatPr defaultRowHeight="15" x14ac:dyDescent="0.25"/>
  <cols>
    <col min="1" max="1" width="43.85546875" customWidth="1"/>
    <col min="2" max="2" width="6.42578125" bestFit="1" customWidth="1"/>
    <col min="3" max="3" width="5.28515625" bestFit="1" customWidth="1"/>
    <col min="4" max="4" width="12" bestFit="1" customWidth="1"/>
    <col min="5" max="5" width="11.85546875" bestFit="1" customWidth="1"/>
    <col min="6" max="6" width="12.42578125" bestFit="1" customWidth="1"/>
    <col min="7" max="7" width="15.85546875" bestFit="1" customWidth="1"/>
    <col min="8" max="8" width="12.28515625" bestFit="1" customWidth="1"/>
  </cols>
  <sheetData>
    <row r="1" spans="1:8" ht="15.75" x14ac:dyDescent="0.25">
      <c r="A1" s="25" t="s">
        <v>0</v>
      </c>
      <c r="B1" s="25"/>
      <c r="C1" s="25"/>
      <c r="D1" s="25"/>
      <c r="E1" s="25"/>
      <c r="F1" s="25"/>
      <c r="G1" s="25"/>
      <c r="H1" s="25"/>
    </row>
    <row r="2" spans="1:8" x14ac:dyDescent="0.25">
      <c r="A2" s="5" t="s">
        <v>1</v>
      </c>
      <c r="B2" s="5" t="s">
        <v>2</v>
      </c>
      <c r="C2" s="5" t="s">
        <v>3</v>
      </c>
      <c r="D2" s="7" t="s">
        <v>8</v>
      </c>
      <c r="E2" s="7" t="s">
        <v>9</v>
      </c>
      <c r="F2" s="5" t="s">
        <v>4</v>
      </c>
      <c r="G2" s="5" t="s">
        <v>5</v>
      </c>
      <c r="H2" s="6" t="s">
        <v>7</v>
      </c>
    </row>
    <row r="3" spans="1:8" x14ac:dyDescent="0.25">
      <c r="A3" s="2" t="s">
        <v>12</v>
      </c>
      <c r="B3" s="2">
        <v>2</v>
      </c>
      <c r="C3" s="2" t="s">
        <v>3</v>
      </c>
      <c r="D3" s="2"/>
      <c r="E3" s="2"/>
      <c r="F3" s="2"/>
      <c r="G3" s="2"/>
      <c r="H3" s="2"/>
    </row>
    <row r="4" spans="1:8" x14ac:dyDescent="0.25">
      <c r="A4" s="2" t="s">
        <v>11</v>
      </c>
      <c r="B4" s="2">
        <v>10</v>
      </c>
      <c r="C4" s="2" t="s">
        <v>3</v>
      </c>
      <c r="D4" s="2"/>
      <c r="E4" s="2"/>
      <c r="F4" s="2"/>
      <c r="G4" s="2"/>
      <c r="H4" s="2"/>
    </row>
    <row r="5" spans="1:8" x14ac:dyDescent="0.25">
      <c r="A5" s="2" t="s">
        <v>13</v>
      </c>
      <c r="B5" s="2">
        <v>10</v>
      </c>
      <c r="C5" s="2"/>
      <c r="D5" s="2"/>
      <c r="E5" s="2"/>
      <c r="F5" s="2"/>
      <c r="G5" s="2"/>
      <c r="H5" s="2"/>
    </row>
    <row r="6" spans="1:8" x14ac:dyDescent="0.25">
      <c r="A6" s="2" t="s">
        <v>14</v>
      </c>
      <c r="B6" s="2">
        <v>10</v>
      </c>
      <c r="C6" s="2"/>
      <c r="D6" s="2"/>
      <c r="E6" s="2"/>
      <c r="F6" s="2"/>
      <c r="G6" s="2"/>
      <c r="H6" s="2"/>
    </row>
    <row r="7" spans="1:8" x14ac:dyDescent="0.25">
      <c r="A7" s="2"/>
      <c r="B7" s="2"/>
      <c r="C7" s="2"/>
      <c r="D7" s="2"/>
      <c r="E7" s="2"/>
      <c r="F7" s="2"/>
      <c r="G7" s="2"/>
      <c r="H7" s="2"/>
    </row>
    <row r="8" spans="1:8" x14ac:dyDescent="0.25">
      <c r="A8" s="3" t="s">
        <v>10</v>
      </c>
      <c r="B8" s="2"/>
      <c r="C8" s="2"/>
      <c r="D8" s="2"/>
      <c r="E8" s="2"/>
      <c r="F8" s="2"/>
      <c r="G8" s="2"/>
      <c r="H8" s="2"/>
    </row>
    <row r="9" spans="1:8" x14ac:dyDescent="0.25">
      <c r="A9" s="3" t="s">
        <v>6</v>
      </c>
      <c r="B9" s="2"/>
      <c r="C9" s="2"/>
      <c r="D9" s="2"/>
      <c r="E9" s="2"/>
      <c r="F9" s="2"/>
      <c r="G9" s="2"/>
      <c r="H9" s="2"/>
    </row>
  </sheetData>
  <mergeCells count="1">
    <mergeCell ref="A1:H1"/>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Planilha1</vt:lpstr>
      <vt:lpstr>Plan1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Usuário do Windows</dc:creator>
  <cp:lastModifiedBy>LICITAÇÃO V</cp:lastModifiedBy>
  <cp:lastPrinted>2022-11-18T16:42:49Z</cp:lastPrinted>
  <dcterms:created xsi:type="dcterms:W3CDTF">2020-08-12T12:48:53Z</dcterms:created>
  <dcterms:modified xsi:type="dcterms:W3CDTF">2022-11-18T16:42:52Z</dcterms:modified>
</cp:coreProperties>
</file>