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fac\Desktop\FERVEDOURO\CRECHE\REFORMA\ENVIAR\"/>
    </mc:Choice>
  </mc:AlternateContent>
  <bookViews>
    <workbookView xWindow="0" yWindow="0" windowWidth="25080" windowHeight="11655"/>
  </bookViews>
  <sheets>
    <sheet name="Table 1" sheetId="1" r:id="rId1"/>
  </sheets>
  <calcPr calcId="162913"/>
</workbook>
</file>

<file path=xl/calcChain.xml><?xml version="1.0" encoding="utf-8"?>
<calcChain xmlns="http://schemas.openxmlformats.org/spreadsheetml/2006/main">
  <c r="G34" i="1" l="1"/>
  <c r="G18" i="1"/>
</calcChain>
</file>

<file path=xl/sharedStrings.xml><?xml version="1.0" encoding="utf-8"?>
<sst xmlns="http://schemas.openxmlformats.org/spreadsheetml/2006/main" count="93" uniqueCount="48">
  <si>
    <r>
      <rPr>
        <b/>
        <sz val="10"/>
        <rFont val="Arial"/>
        <family val="2"/>
      </rPr>
      <t>PROPOSTA DE BDI</t>
    </r>
  </si>
  <si>
    <r>
      <rPr>
        <sz val="6"/>
        <rFont val="Arial MT"/>
        <family val="2"/>
      </rPr>
      <t xml:space="preserve">Contratante
</t>
    </r>
    <r>
      <rPr>
        <b/>
        <sz val="8"/>
        <rFont val="Arial"/>
        <family val="2"/>
      </rPr>
      <t>PREFEITURA MUNICIPAL DE FERVEDOURO CNPJ 26.139.790/0001-84</t>
    </r>
  </si>
  <si>
    <r>
      <rPr>
        <sz val="6"/>
        <rFont val="Arial MT"/>
        <family val="2"/>
      </rPr>
      <t>ART</t>
    </r>
  </si>
  <si>
    <r>
      <rPr>
        <sz val="6"/>
        <rFont val="Arial MT"/>
        <family val="2"/>
      </rPr>
      <t xml:space="preserve">TP Nº
</t>
    </r>
    <r>
      <rPr>
        <b/>
        <sz val="8"/>
        <rFont val="Arial"/>
        <family val="2"/>
      </rPr>
      <t>XXXXXXX</t>
    </r>
  </si>
  <si>
    <r>
      <rPr>
        <sz val="6"/>
        <rFont val="Arial MT"/>
        <family val="2"/>
      </rPr>
      <t xml:space="preserve">PL Nº
</t>
    </r>
    <r>
      <rPr>
        <b/>
        <sz val="8"/>
        <rFont val="Arial"/>
        <family val="2"/>
      </rPr>
      <t>XXXXX</t>
    </r>
  </si>
  <si>
    <r>
      <rPr>
        <sz val="6"/>
        <rFont val="Arial MT"/>
        <family val="2"/>
      </rPr>
      <t xml:space="preserve">Contratada
</t>
    </r>
    <r>
      <rPr>
        <b/>
        <sz val="8"/>
        <rFont val="Arial"/>
        <family val="2"/>
      </rPr>
      <t>XXXXXXXX</t>
    </r>
  </si>
  <si>
    <r>
      <rPr>
        <sz val="6"/>
        <rFont val="Arial MT"/>
        <family val="2"/>
      </rPr>
      <t xml:space="preserve">CNPJ
</t>
    </r>
    <r>
      <rPr>
        <b/>
        <sz val="8"/>
        <rFont val="Arial"/>
        <family val="2"/>
      </rPr>
      <t>XXXXXXXX</t>
    </r>
  </si>
  <si>
    <r>
      <rPr>
        <sz val="6"/>
        <rFont val="Arial MT"/>
        <family val="2"/>
      </rPr>
      <t xml:space="preserve">Regime de Execução
</t>
    </r>
    <r>
      <rPr>
        <b/>
        <sz val="8"/>
        <rFont val="Arial"/>
        <family val="2"/>
      </rPr>
      <t>EMPREITADA GLOBAL</t>
    </r>
  </si>
  <si>
    <r>
      <rPr>
        <sz val="6"/>
        <rFont val="Arial MT"/>
        <family val="2"/>
      </rPr>
      <t xml:space="preserve">Forma de execução
</t>
    </r>
    <r>
      <rPr>
        <b/>
        <sz val="8"/>
        <rFont val="Arial"/>
        <family val="2"/>
      </rPr>
      <t xml:space="preserve">(    ) DIRETA
</t>
    </r>
    <r>
      <rPr>
        <b/>
        <sz val="8"/>
        <rFont val="Arial"/>
        <family val="2"/>
      </rPr>
      <t>( X ) INDIRETA</t>
    </r>
  </si>
  <si>
    <r>
      <rPr>
        <b/>
        <sz val="8"/>
        <rFont val="Arial"/>
        <family val="2"/>
      </rPr>
      <t>Fórmula de cálculo de BDI:</t>
    </r>
  </si>
  <si>
    <r>
      <rPr>
        <i/>
        <vertAlign val="subscript"/>
        <sz val="13"/>
        <rFont val="Calibri"/>
        <family val="1"/>
      </rPr>
      <t xml:space="preserve">BDI =      </t>
    </r>
    <r>
      <rPr>
        <i/>
        <u/>
        <sz val="13"/>
        <rFont val="Calibri"/>
        <family val="1"/>
      </rPr>
      <t>(1+AC + S + R + G)*(1 + DF)*(1+L)</t>
    </r>
    <r>
      <rPr>
        <i/>
        <sz val="13"/>
        <rFont val="Calibri"/>
        <family val="1"/>
      </rPr>
      <t xml:space="preserve">       </t>
    </r>
    <r>
      <rPr>
        <i/>
        <vertAlign val="subscript"/>
        <sz val="13"/>
        <rFont val="Calibri"/>
        <family val="1"/>
      </rPr>
      <t xml:space="preserve">- 1
</t>
    </r>
    <r>
      <rPr>
        <i/>
        <sz val="13"/>
        <rFont val="Calibri"/>
        <family val="1"/>
      </rPr>
      <t xml:space="preserve">(1-CP-ISS-CRPB)
</t>
    </r>
    <r>
      <rPr>
        <b/>
        <sz val="8"/>
        <rFont val="Arial"/>
        <family val="2"/>
      </rPr>
      <t xml:space="preserve">AC </t>
    </r>
    <r>
      <rPr>
        <sz val="8"/>
        <rFont val="Arial MT"/>
        <family val="2"/>
      </rPr>
      <t xml:space="preserve">é a taxa de rateio da administração central;
</t>
    </r>
    <r>
      <rPr>
        <b/>
        <sz val="8"/>
        <rFont val="Arial"/>
        <family val="2"/>
      </rPr>
      <t xml:space="preserve">S + G </t>
    </r>
    <r>
      <rPr>
        <sz val="8"/>
        <rFont val="Arial MT"/>
        <family val="2"/>
      </rPr>
      <t xml:space="preserve">é uma taxa representativa de seguros e garantias;
</t>
    </r>
    <r>
      <rPr>
        <b/>
        <sz val="8"/>
        <rFont val="Arial"/>
        <family val="2"/>
      </rPr>
      <t xml:space="preserve">R </t>
    </r>
    <r>
      <rPr>
        <sz val="8"/>
        <rFont val="Arial MT"/>
        <family val="2"/>
      </rPr>
      <t xml:space="preserve">corresponde aos riscos e imprevistos;
</t>
    </r>
    <r>
      <rPr>
        <b/>
        <sz val="8"/>
        <rFont val="Arial"/>
        <family val="2"/>
      </rPr>
      <t xml:space="preserve">DF </t>
    </r>
    <r>
      <rPr>
        <sz val="8"/>
        <rFont val="Arial MT"/>
        <family val="2"/>
      </rPr>
      <t xml:space="preserve">é taxa representativa das despesas financeiras;
</t>
    </r>
    <r>
      <rPr>
        <b/>
        <sz val="8"/>
        <rFont val="Arial"/>
        <family val="2"/>
      </rPr>
      <t xml:space="preserve">L </t>
    </r>
    <r>
      <rPr>
        <sz val="8"/>
        <rFont val="Arial MT"/>
        <family val="2"/>
      </rPr>
      <t xml:space="preserve">corresponde a remuneração bruta do construtor;
</t>
    </r>
    <r>
      <rPr>
        <b/>
        <sz val="8"/>
        <rFont val="Arial"/>
        <family val="2"/>
      </rPr>
      <t xml:space="preserve">I </t>
    </r>
    <r>
      <rPr>
        <sz val="8"/>
        <rFont val="Arial MT"/>
        <family val="2"/>
      </rPr>
      <t>é a taxa representativa dos tributos incidentes sobre o preço de venda (PIS, Confins, CPRB e ISS).</t>
    </r>
  </si>
  <si>
    <r>
      <rPr>
        <sz val="8"/>
        <rFont val="Arial MT"/>
        <family val="2"/>
      </rPr>
      <t xml:space="preserve">Tipo de obra:
</t>
    </r>
    <r>
      <rPr>
        <b/>
        <sz val="8"/>
        <rFont val="Arial"/>
        <family val="2"/>
      </rPr>
      <t>CONSTRUÇÃO DE PRAÇAS URBANAS, RODOVIAS, FERROVIAS E RECAPEAMENTO E PAVIMENTAÇÃO DE VIAS URBANAS</t>
    </r>
  </si>
  <si>
    <r>
      <rPr>
        <b/>
        <sz val="8"/>
        <rFont val="Arial"/>
        <family val="2"/>
      </rPr>
      <t>Variável</t>
    </r>
  </si>
  <si>
    <r>
      <rPr>
        <b/>
        <sz val="8"/>
        <rFont val="Arial"/>
        <family val="2"/>
      </rPr>
      <t>ADOTADO</t>
    </r>
  </si>
  <si>
    <r>
      <rPr>
        <b/>
        <sz val="8"/>
        <rFont val="Arial"/>
        <family val="2"/>
      </rPr>
      <t>SITUAÇÃO</t>
    </r>
  </si>
  <si>
    <r>
      <rPr>
        <b/>
        <sz val="8"/>
        <rFont val="Arial"/>
        <family val="2"/>
      </rPr>
      <t>1º Quartil</t>
    </r>
  </si>
  <si>
    <r>
      <rPr>
        <b/>
        <sz val="8"/>
        <rFont val="Arial"/>
        <family val="2"/>
      </rPr>
      <t>MÉDIO</t>
    </r>
  </si>
  <si>
    <r>
      <rPr>
        <b/>
        <sz val="8"/>
        <rFont val="Arial"/>
        <family val="2"/>
      </rPr>
      <t>3º Quartil</t>
    </r>
  </si>
  <si>
    <r>
      <rPr>
        <sz val="8"/>
        <rFont val="Arial MT"/>
        <family val="2"/>
      </rPr>
      <t>AC</t>
    </r>
  </si>
  <si>
    <r>
      <rPr>
        <b/>
        <sz val="8"/>
        <rFont val="Arial"/>
        <family val="2"/>
      </rPr>
      <t>OK</t>
    </r>
  </si>
  <si>
    <r>
      <rPr>
        <sz val="8"/>
        <rFont val="Arial MT"/>
        <family val="2"/>
      </rPr>
      <t>S + G</t>
    </r>
  </si>
  <si>
    <r>
      <rPr>
        <sz val="8"/>
        <rFont val="Arial MT"/>
        <family val="2"/>
      </rPr>
      <t>R</t>
    </r>
  </si>
  <si>
    <r>
      <rPr>
        <sz val="8"/>
        <rFont val="Arial MT"/>
        <family val="2"/>
      </rPr>
      <t>DF</t>
    </r>
  </si>
  <si>
    <r>
      <rPr>
        <sz val="8"/>
        <rFont val="Arial MT"/>
        <family val="2"/>
      </rPr>
      <t>L</t>
    </r>
  </si>
  <si>
    <r>
      <rPr>
        <sz val="8"/>
        <rFont val="Arial MT"/>
        <family val="2"/>
      </rPr>
      <t>I</t>
    </r>
  </si>
  <si>
    <r>
      <rPr>
        <sz val="8"/>
        <rFont val="Arial MT"/>
        <family val="2"/>
      </rPr>
      <t>PIS</t>
    </r>
  </si>
  <si>
    <r>
      <rPr>
        <sz val="8"/>
        <rFont val="Arial MT"/>
        <family val="2"/>
      </rPr>
      <t>Confins</t>
    </r>
  </si>
  <si>
    <r>
      <rPr>
        <sz val="8"/>
        <rFont val="Arial MT"/>
        <family val="2"/>
      </rPr>
      <t>CPRB</t>
    </r>
  </si>
  <si>
    <r>
      <rPr>
        <sz val="8"/>
        <rFont val="Arial MT"/>
        <family val="2"/>
      </rPr>
      <t xml:space="preserve">Conforme legislação tributária municipal, definir estimativa de percentual da base de cálculo para o ISS:
</t>
    </r>
    <r>
      <rPr>
        <sz val="8"/>
        <rFont val="Arial MT"/>
        <family val="2"/>
      </rPr>
      <t>Sobre a base de calculo, definir a respectiva alíquota do ISS (entre 2% e 5%)</t>
    </r>
  </si>
  <si>
    <r>
      <rPr>
        <sz val="8"/>
        <rFont val="Arial MT"/>
        <family val="2"/>
      </rPr>
      <t>ISS</t>
    </r>
  </si>
  <si>
    <r>
      <rPr>
        <sz val="8"/>
        <rFont val="Arial MT"/>
        <family val="2"/>
      </rPr>
      <t>Total</t>
    </r>
  </si>
  <si>
    <r>
      <rPr>
        <sz val="8"/>
        <rFont val="Arial MT"/>
        <family val="2"/>
      </rPr>
      <t>De acordo com a legislação tributária municipal, a base de cálculo do ISS corresponde a 50% do valor deste</t>
    </r>
  </si>
  <si>
    <r>
      <rPr>
        <b/>
        <sz val="8"/>
        <rFont val="Arial"/>
        <family val="2"/>
      </rPr>
      <t>BDI PAD =</t>
    </r>
  </si>
  <si>
    <r>
      <rPr>
        <b/>
        <sz val="8"/>
        <rFont val="Arial"/>
        <family val="2"/>
      </rPr>
      <t>BDI DES =</t>
    </r>
  </si>
  <si>
    <r>
      <rPr>
        <sz val="8"/>
        <rFont val="Arial MT"/>
        <family val="2"/>
      </rPr>
      <t>tipo de obra e, sobre esta base, incide ISS com alíquota de 3,00%.</t>
    </r>
  </si>
  <si>
    <r>
      <rPr>
        <sz val="8"/>
        <rFont val="Arial MT"/>
        <family val="2"/>
      </rPr>
      <t>*fonte (Acórdão 2.622/2013 - Plenário)</t>
    </r>
  </si>
  <si>
    <r>
      <rPr>
        <b/>
        <i/>
        <sz val="11"/>
        <rFont val="Calibri"/>
        <family val="1"/>
      </rPr>
      <t>PREFEITURA MUNICIPAL DE FERVEDOURO</t>
    </r>
  </si>
  <si>
    <r>
      <rPr>
        <sz val="6"/>
        <rFont val="Arial MT"/>
        <family val="2"/>
      </rPr>
      <t xml:space="preserve">Responsável Técnico pelo orçamento
</t>
    </r>
    <r>
      <rPr>
        <sz val="8"/>
        <rFont val="Arial MT"/>
        <family val="2"/>
      </rPr>
      <t>--------------------------------------------------------
Larissa Facchini Barbosa
Engenheira Civil - CREA: MG 316.376/D</t>
    </r>
  </si>
  <si>
    <t>Definição do BDI 2</t>
  </si>
  <si>
    <t>Definição do BDI 1</t>
  </si>
  <si>
    <t>LARISSA FACCHINI BARBOSA</t>
  </si>
  <si>
    <t>CARLOS CORÍNDON DE ARAÚJO</t>
  </si>
  <si>
    <t>ENGENHEIRA CIVIL - CREA MG 316.376/D</t>
  </si>
  <si>
    <t>PREFEITO MUNICIPAL DE FERVEDOURO</t>
  </si>
  <si>
    <r>
      <rPr>
        <sz val="6"/>
        <rFont val="Arial MT"/>
        <family val="2"/>
      </rPr>
      <t xml:space="preserve">Data de emissão
</t>
    </r>
    <r>
      <rPr>
        <b/>
        <sz val="6"/>
        <rFont val="Arial MT"/>
        <family val="2"/>
      </rPr>
      <t>OUTUBRO/</t>
    </r>
    <r>
      <rPr>
        <b/>
        <sz val="8"/>
        <rFont val="Arial"/>
        <family val="2"/>
      </rPr>
      <t>2023</t>
    </r>
  </si>
  <si>
    <t>ACRÉSCIMO - CRECHE PRÓ-INFÂNCIA</t>
  </si>
  <si>
    <r>
      <rPr>
        <sz val="6"/>
        <rFont val="Arial MT"/>
        <family val="2"/>
      </rPr>
      <t xml:space="preserve">Local da Obra ( local / bairro / Município )                                                                                            
</t>
    </r>
    <r>
      <rPr>
        <b/>
        <sz val="8"/>
        <rFont val="Arial"/>
        <family val="2"/>
      </rPr>
      <t>LOCAL: CIDADE NOVA - FERVEDOURO/MG</t>
    </r>
  </si>
  <si>
    <t>FERVEDOURO / MG, 29 DE OUTUBRO DE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</si>
</sst>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\-??_-;_-@_-"/>
  </numFmts>
  <fonts count="26">
    <font>
      <sz val="10"/>
      <color rgb="FF000000"/>
      <name val="Times New Roman"/>
      <charset val="204"/>
    </font>
    <font>
      <b/>
      <sz val="10"/>
      <name val="Arial"/>
      <family val="2"/>
    </font>
    <font>
      <sz val="6"/>
      <name val="Arial MT"/>
    </font>
    <font>
      <b/>
      <sz val="8"/>
      <name val="Arial"/>
      <family val="2"/>
    </font>
    <font>
      <sz val="8"/>
      <name val="Arial MT"/>
    </font>
    <font>
      <sz val="9"/>
      <color rgb="FF000000"/>
      <name val="Arial MT"/>
      <family val="2"/>
    </font>
    <font>
      <b/>
      <sz val="8"/>
      <color rgb="FF000000"/>
      <name val="Arial"/>
      <family val="2"/>
    </font>
    <font>
      <sz val="6"/>
      <name val="Arial MT"/>
      <family val="2"/>
    </font>
    <font>
      <sz val="8"/>
      <name val="Arial MT"/>
      <family val="2"/>
    </font>
    <font>
      <i/>
      <vertAlign val="subscript"/>
      <sz val="13"/>
      <name val="Calibri"/>
      <family val="1"/>
    </font>
    <font>
      <i/>
      <u/>
      <sz val="13"/>
      <name val="Calibri"/>
      <family val="1"/>
    </font>
    <font>
      <i/>
      <sz val="13"/>
      <name val="Calibri"/>
      <family val="1"/>
    </font>
    <font>
      <b/>
      <i/>
      <sz val="11"/>
      <name val="Calibri"/>
      <family val="2"/>
    </font>
    <font>
      <b/>
      <i/>
      <sz val="11"/>
      <name val="Calibri"/>
      <family val="1"/>
    </font>
    <font>
      <sz val="10"/>
      <name val="Arial MT"/>
      <family val="2"/>
    </font>
    <font>
      <sz val="10"/>
      <name val="Times New Roman"/>
      <family val="1"/>
    </font>
    <font>
      <b/>
      <sz val="6"/>
      <name val="Arial MT"/>
      <family val="2"/>
    </font>
    <font>
      <sz val="10"/>
      <name val="Arial"/>
      <family val="2"/>
    </font>
    <font>
      <b/>
      <sz val="10"/>
      <color rgb="FF000000"/>
      <name val="Times New Roman"/>
      <family val="1"/>
    </font>
    <font>
      <b/>
      <sz val="10"/>
      <color rgb="FF000000"/>
      <name val="Arial"/>
      <family val="2"/>
    </font>
    <font>
      <b/>
      <sz val="9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A5A5A5"/>
      </patternFill>
    </fill>
    <fill>
      <patternFill patternType="solid">
        <fgColor rgb="FFFFFF99"/>
      </patternFill>
    </fill>
    <fill>
      <patternFill patternType="solid">
        <fgColor rgb="FFFFFF99"/>
        <bgColor indexed="64"/>
      </patternFill>
    </fill>
  </fills>
  <borders count="3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7" fillId="0" borderId="0"/>
    <xf numFmtId="0" fontId="17" fillId="0" borderId="0"/>
    <xf numFmtId="164" fontId="17" fillId="0" borderId="0" applyFill="0" applyBorder="0" applyAlignment="0" applyProtection="0"/>
  </cellStyleXfs>
  <cellXfs count="111">
    <xf numFmtId="0" fontId="0" fillId="0" borderId="0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top" wrapText="1"/>
    </xf>
    <xf numFmtId="10" fontId="5" fillId="4" borderId="1" xfId="0" applyNumberFormat="1" applyFont="1" applyFill="1" applyBorder="1" applyAlignment="1">
      <alignment horizontal="center" vertical="top" shrinkToFit="1"/>
    </xf>
    <xf numFmtId="0" fontId="3" fillId="0" borderId="1" xfId="0" applyFont="1" applyFill="1" applyBorder="1" applyAlignment="1">
      <alignment horizontal="center" vertical="top" wrapText="1"/>
    </xf>
    <xf numFmtId="10" fontId="6" fillId="0" borderId="1" xfId="0" applyNumberFormat="1" applyFont="1" applyFill="1" applyBorder="1" applyAlignment="1">
      <alignment horizontal="center" vertical="top" shrinkToFit="1"/>
    </xf>
    <xf numFmtId="0" fontId="4" fillId="0" borderId="1" xfId="0" applyFont="1" applyFill="1" applyBorder="1" applyAlignment="1">
      <alignment horizontal="left" vertical="top" wrapText="1"/>
    </xf>
    <xf numFmtId="10" fontId="5" fillId="4" borderId="1" xfId="0" applyNumberFormat="1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shrinkToFit="1"/>
    </xf>
    <xf numFmtId="10" fontId="6" fillId="3" borderId="1" xfId="0" applyNumberFormat="1" applyFont="1" applyFill="1" applyBorder="1" applyAlignment="1">
      <alignment horizontal="center" vertical="top" shrinkToFit="1"/>
    </xf>
    <xf numFmtId="10" fontId="0" fillId="0" borderId="0" xfId="0" applyNumberFormat="1" applyFill="1" applyBorder="1" applyAlignment="1">
      <alignment horizontal="left" vertical="top"/>
    </xf>
    <xf numFmtId="0" fontId="0" fillId="0" borderId="20" xfId="0" applyFill="1" applyBorder="1" applyAlignment="1">
      <alignment horizontal="left" vertical="top" wrapText="1"/>
    </xf>
    <xf numFmtId="0" fontId="0" fillId="0" borderId="21" xfId="0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center" vertical="top" wrapText="1"/>
    </xf>
    <xf numFmtId="10" fontId="6" fillId="0" borderId="24" xfId="0" applyNumberFormat="1" applyFont="1" applyFill="1" applyBorder="1" applyAlignment="1">
      <alignment horizontal="center" vertical="top" shrinkToFit="1"/>
    </xf>
    <xf numFmtId="10" fontId="6" fillId="0" borderId="24" xfId="0" applyNumberFormat="1" applyFont="1" applyFill="1" applyBorder="1" applyAlignment="1">
      <alignment horizontal="center" vertical="center" shrinkToFit="1"/>
    </xf>
    <xf numFmtId="10" fontId="6" fillId="3" borderId="24" xfId="0" applyNumberFormat="1" applyFont="1" applyFill="1" applyBorder="1" applyAlignment="1">
      <alignment horizontal="center" vertical="top" shrinkToFit="1"/>
    </xf>
    <xf numFmtId="0" fontId="0" fillId="0" borderId="28" xfId="0" applyFill="1" applyBorder="1" applyAlignment="1">
      <alignment horizontal="left" vertical="center" wrapText="1"/>
    </xf>
    <xf numFmtId="0" fontId="0" fillId="0" borderId="29" xfId="0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top" wrapText="1"/>
    </xf>
    <xf numFmtId="10" fontId="19" fillId="0" borderId="1" xfId="0" applyNumberFormat="1" applyFont="1" applyFill="1" applyBorder="1" applyAlignment="1">
      <alignment horizontal="left" vertical="top" wrapText="1"/>
    </xf>
    <xf numFmtId="0" fontId="20" fillId="0" borderId="30" xfId="0" applyFont="1" applyBorder="1"/>
    <xf numFmtId="0" fontId="21" fillId="0" borderId="31" xfId="2" applyFont="1" applyBorder="1" applyAlignment="1">
      <alignment vertical="center"/>
    </xf>
    <xf numFmtId="0" fontId="21" fillId="0" borderId="23" xfId="2" applyFont="1" applyBorder="1" applyAlignment="1">
      <alignment horizontal="center" vertical="center"/>
    </xf>
    <xf numFmtId="0" fontId="21" fillId="0" borderId="0" xfId="2" applyFont="1" applyBorder="1" applyAlignment="1">
      <alignment vertical="center"/>
    </xf>
    <xf numFmtId="0" fontId="23" fillId="0" borderId="0" xfId="2" applyFont="1" applyBorder="1" applyAlignment="1">
      <alignment vertical="center"/>
    </xf>
    <xf numFmtId="0" fontId="23" fillId="0" borderId="0" xfId="2" applyFont="1" applyBorder="1" applyAlignment="1">
      <alignment horizontal="left" vertical="center"/>
    </xf>
    <xf numFmtId="0" fontId="21" fillId="0" borderId="27" xfId="2" applyFont="1" applyBorder="1" applyAlignment="1">
      <alignment horizontal="center" vertical="center"/>
    </xf>
    <xf numFmtId="0" fontId="21" fillId="0" borderId="28" xfId="2" applyFont="1" applyBorder="1" applyAlignment="1">
      <alignment vertical="center"/>
    </xf>
    <xf numFmtId="0" fontId="0" fillId="0" borderId="0" xfId="0" applyFill="1" applyBorder="1" applyAlignment="1">
      <alignment horizontal="left" vertical="center" wrapText="1"/>
    </xf>
    <xf numFmtId="0" fontId="0" fillId="0" borderId="33" xfId="0" applyFill="1" applyBorder="1" applyAlignment="1">
      <alignment horizontal="left" vertical="center" wrapText="1"/>
    </xf>
    <xf numFmtId="164" fontId="22" fillId="0" borderId="31" xfId="3" applyFont="1" applyFill="1" applyBorder="1" applyAlignment="1">
      <alignment vertical="center"/>
    </xf>
    <xf numFmtId="0" fontId="0" fillId="0" borderId="32" xfId="0" applyFill="1" applyBorder="1" applyAlignment="1">
      <alignment horizontal="left" vertical="top"/>
    </xf>
    <xf numFmtId="0" fontId="0" fillId="0" borderId="33" xfId="0" applyFill="1" applyBorder="1" applyAlignment="1">
      <alignment horizontal="left" vertical="top"/>
    </xf>
    <xf numFmtId="0" fontId="0" fillId="0" borderId="29" xfId="0" applyFill="1" applyBorder="1" applyAlignment="1">
      <alignment horizontal="left" vertical="top"/>
    </xf>
    <xf numFmtId="0" fontId="24" fillId="0" borderId="0" xfId="0" applyFont="1" applyBorder="1" applyAlignment="1">
      <alignment wrapText="1"/>
    </xf>
    <xf numFmtId="0" fontId="24" fillId="0" borderId="0" xfId="0" applyFont="1" applyBorder="1" applyAlignment="1">
      <alignment vertical="center"/>
    </xf>
    <xf numFmtId="0" fontId="23" fillId="0" borderId="28" xfId="2" applyFont="1" applyBorder="1" applyAlignment="1">
      <alignment vertical="center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/>
    </xf>
    <xf numFmtId="2" fontId="25" fillId="0" borderId="0" xfId="0" applyNumberFormat="1" applyFont="1" applyBorder="1" applyAlignment="1">
      <alignment horizontal="center"/>
    </xf>
    <xf numFmtId="0" fontId="25" fillId="0" borderId="28" xfId="0" applyFont="1" applyBorder="1" applyAlignment="1">
      <alignment horizontal="center"/>
    </xf>
    <xf numFmtId="2" fontId="25" fillId="0" borderId="28" xfId="0" applyNumberFormat="1" applyFont="1" applyBorder="1" applyAlignment="1">
      <alignment horizontal="center"/>
    </xf>
    <xf numFmtId="0" fontId="23" fillId="0" borderId="28" xfId="2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4" fillId="0" borderId="23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top" wrapText="1" indent="6"/>
    </xf>
    <xf numFmtId="0" fontId="3" fillId="3" borderId="4" xfId="0" applyFont="1" applyFill="1" applyBorder="1" applyAlignment="1">
      <alignment horizontal="left" vertical="top" wrapText="1" indent="6"/>
    </xf>
    <xf numFmtId="0" fontId="0" fillId="0" borderId="5" xfId="0" applyFill="1" applyBorder="1" applyAlignment="1">
      <alignment horizontal="left" wrapText="1"/>
    </xf>
    <xf numFmtId="0" fontId="0" fillId="0" borderId="6" xfId="0" applyFill="1" applyBorder="1" applyAlignment="1">
      <alignment horizontal="left" wrapText="1"/>
    </xf>
    <xf numFmtId="0" fontId="0" fillId="0" borderId="21" xfId="0" applyFill="1" applyBorder="1" applyAlignment="1">
      <alignment horizontal="left" wrapText="1"/>
    </xf>
    <xf numFmtId="0" fontId="4" fillId="0" borderId="23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 indent="5"/>
    </xf>
    <xf numFmtId="0" fontId="0" fillId="0" borderId="23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0" fontId="0" fillId="3" borderId="2" xfId="0" applyFill="1" applyBorder="1" applyAlignment="1">
      <alignment horizontal="left" vertical="top" wrapText="1"/>
    </xf>
    <xf numFmtId="0" fontId="0" fillId="3" borderId="3" xfId="0" applyFill="1" applyBorder="1" applyAlignment="1">
      <alignment horizontal="left" vertical="top" wrapText="1"/>
    </xf>
    <xf numFmtId="0" fontId="0" fillId="3" borderId="4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 indent="3"/>
    </xf>
    <xf numFmtId="0" fontId="3" fillId="2" borderId="4" xfId="0" applyFont="1" applyFill="1" applyBorder="1" applyAlignment="1">
      <alignment horizontal="left" vertical="top" wrapText="1" indent="3"/>
    </xf>
    <xf numFmtId="0" fontId="4" fillId="0" borderId="2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10" fontId="6" fillId="0" borderId="12" xfId="0" applyNumberFormat="1" applyFont="1" applyFill="1" applyBorder="1" applyAlignment="1">
      <alignment horizontal="left" vertical="top" indent="1" shrinkToFit="1"/>
    </xf>
    <xf numFmtId="10" fontId="6" fillId="0" borderId="11" xfId="0" applyNumberFormat="1" applyFont="1" applyFill="1" applyBorder="1" applyAlignment="1">
      <alignment horizontal="left" vertical="top" indent="1" shrinkToFit="1"/>
    </xf>
    <xf numFmtId="10" fontId="6" fillId="0" borderId="12" xfId="0" applyNumberFormat="1" applyFont="1" applyFill="1" applyBorder="1" applyAlignment="1">
      <alignment horizontal="left" vertical="top" shrinkToFit="1"/>
    </xf>
    <xf numFmtId="10" fontId="6" fillId="0" borderId="11" xfId="0" applyNumberFormat="1" applyFont="1" applyFill="1" applyBorder="1" applyAlignment="1">
      <alignment horizontal="left" vertical="top" shrinkToFit="1"/>
    </xf>
    <xf numFmtId="10" fontId="6" fillId="0" borderId="25" xfId="0" applyNumberFormat="1" applyFont="1" applyFill="1" applyBorder="1" applyAlignment="1">
      <alignment horizontal="left" vertical="top" indent="1" shrinkToFit="1"/>
    </xf>
    <xf numFmtId="10" fontId="6" fillId="0" borderId="26" xfId="0" applyNumberFormat="1" applyFont="1" applyFill="1" applyBorder="1" applyAlignment="1">
      <alignment horizontal="left" vertical="top" indent="1" shrinkToFit="1"/>
    </xf>
    <xf numFmtId="0" fontId="3" fillId="0" borderId="22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4" fillId="0" borderId="27" xfId="0" applyFont="1" applyFill="1" applyBorder="1" applyAlignment="1">
      <alignment horizontal="left" vertical="top" wrapText="1"/>
    </xf>
    <xf numFmtId="0" fontId="4" fillId="0" borderId="28" xfId="0" applyFont="1" applyFill="1" applyBorder="1" applyAlignment="1">
      <alignment horizontal="left" vertical="top" wrapText="1"/>
    </xf>
    <xf numFmtId="0" fontId="4" fillId="0" borderId="28" xfId="0" applyFont="1" applyFill="1" applyBorder="1" applyAlignment="1">
      <alignment horizontal="left" vertical="top" wrapText="1" indent="5"/>
    </xf>
    <xf numFmtId="0" fontId="0" fillId="0" borderId="2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14" fillId="0" borderId="5" xfId="0" applyFont="1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21" xfId="0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 vertical="top" wrapText="1"/>
    </xf>
    <xf numFmtId="0" fontId="0" fillId="0" borderId="8" xfId="0" applyFill="1" applyBorder="1" applyAlignment="1">
      <alignment horizontal="center" vertical="top" wrapText="1"/>
    </xf>
    <xf numFmtId="0" fontId="0" fillId="0" borderId="17" xfId="0" applyFill="1" applyBorder="1" applyAlignment="1">
      <alignment horizontal="center" vertical="top" wrapText="1"/>
    </xf>
    <xf numFmtId="0" fontId="15" fillId="0" borderId="18" xfId="0" applyFont="1" applyFill="1" applyBorder="1" applyAlignment="1">
      <alignment horizontal="left" vertical="top" wrapText="1"/>
    </xf>
    <xf numFmtId="0" fontId="12" fillId="5" borderId="13" xfId="0" applyFont="1" applyFill="1" applyBorder="1" applyAlignment="1">
      <alignment horizontal="center" vertical="center" wrapText="1"/>
    </xf>
    <xf numFmtId="0" fontId="12" fillId="5" borderId="14" xfId="0" applyFont="1" applyFill="1" applyBorder="1" applyAlignment="1">
      <alignment horizontal="center" vertical="center" wrapText="1"/>
    </xf>
    <xf numFmtId="0" fontId="12" fillId="5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17" xfId="0" applyFont="1" applyFill="1" applyBorder="1" applyAlignment="1">
      <alignment horizontal="center" vertical="top" wrapText="1"/>
    </xf>
    <xf numFmtId="0" fontId="18" fillId="0" borderId="18" xfId="0" applyFont="1" applyFill="1" applyBorder="1" applyAlignment="1">
      <alignment horizontal="left" vertical="top" wrapText="1"/>
    </xf>
    <xf numFmtId="0" fontId="18" fillId="0" borderId="3" xfId="0" applyFont="1" applyFill="1" applyBorder="1" applyAlignment="1">
      <alignment horizontal="left" vertical="top" wrapText="1"/>
    </xf>
    <xf numFmtId="0" fontId="18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9" xfId="0" applyFont="1" applyFill="1" applyBorder="1" applyAlignment="1">
      <alignment horizontal="left" vertical="top" wrapText="1"/>
    </xf>
  </cellXfs>
  <cellStyles count="4">
    <cellStyle name="Normal" xfId="0" builtinId="0"/>
    <cellStyle name="Normal 2" xfId="1"/>
    <cellStyle name="Normal 2 2" xfId="2"/>
    <cellStyle name="Vírgula 2" xfId="3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720216</xdr:colOff>
      <xdr:row>0</xdr:row>
      <xdr:rowOff>91058</xdr:rowOff>
    </xdr:from>
    <xdr:ext cx="1911095" cy="495300"/>
    <xdr:pic>
      <xdr:nvPicPr>
        <xdr:cNvPr id="3" name="image1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1091" y="91058"/>
          <a:ext cx="1911095" cy="495300"/>
        </a:xfrm>
        <a:prstGeom prst="rect">
          <a:avLst/>
        </a:prstGeom>
      </xdr:spPr>
    </xdr:pic>
    <xdr:clientData/>
  </xdr:oneCellAnchor>
  <xdr:oneCellAnchor>
    <xdr:from>
      <xdr:col>0</xdr:col>
      <xdr:colOff>275488</xdr:colOff>
      <xdr:row>0</xdr:row>
      <xdr:rowOff>167639</xdr:rowOff>
    </xdr:from>
    <xdr:ext cx="486054" cy="464819"/>
    <xdr:pic>
      <xdr:nvPicPr>
        <xdr:cNvPr id="4" name="image2.jpe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5488" y="167639"/>
          <a:ext cx="486054" cy="46481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tabSelected="1" workbookViewId="0">
      <selection activeCell="V37" sqref="V37"/>
    </sheetView>
  </sheetViews>
  <sheetFormatPr defaultRowHeight="12.75"/>
  <cols>
    <col min="1" max="1" width="12.6640625" customWidth="1"/>
    <col min="2" max="2" width="11.83203125" customWidth="1"/>
    <col min="3" max="3" width="42.83203125" customWidth="1"/>
    <col min="4" max="4" width="23.83203125" customWidth="1"/>
    <col min="5" max="5" width="12.5" customWidth="1"/>
    <col min="6" max="6" width="7.5" customWidth="1"/>
    <col min="7" max="7" width="11.33203125" customWidth="1"/>
    <col min="8" max="8" width="19.33203125" customWidth="1"/>
    <col min="9" max="9" width="10.1640625" customWidth="1"/>
    <col min="10" max="10" width="7.83203125" customWidth="1"/>
    <col min="11" max="11" width="10.1640625" customWidth="1"/>
  </cols>
  <sheetData>
    <row r="1" spans="1:13" ht="64.5" customHeight="1" thickBot="1">
      <c r="A1" s="99" t="s">
        <v>36</v>
      </c>
      <c r="B1" s="100"/>
      <c r="C1" s="100"/>
      <c r="D1" s="100"/>
      <c r="E1" s="100"/>
      <c r="F1" s="100"/>
      <c r="G1" s="100"/>
      <c r="H1" s="100"/>
      <c r="I1" s="100"/>
      <c r="J1" s="100"/>
      <c r="K1" s="101"/>
    </row>
    <row r="2" spans="1:13" ht="23.25" customHeight="1">
      <c r="A2" s="102" t="s">
        <v>0</v>
      </c>
      <c r="B2" s="103"/>
      <c r="C2" s="103"/>
      <c r="D2" s="103"/>
      <c r="E2" s="103"/>
      <c r="F2" s="103"/>
      <c r="G2" s="103"/>
      <c r="H2" s="103"/>
      <c r="I2" s="103"/>
      <c r="J2" s="103"/>
      <c r="K2" s="104"/>
    </row>
    <row r="3" spans="1:13" ht="38.25" customHeight="1">
      <c r="A3" s="105" t="s">
        <v>45</v>
      </c>
      <c r="B3" s="106"/>
      <c r="C3" s="107"/>
      <c r="D3" s="89" t="s">
        <v>1</v>
      </c>
      <c r="E3" s="91"/>
      <c r="F3" s="91"/>
      <c r="G3" s="90"/>
      <c r="H3" s="22" t="s">
        <v>44</v>
      </c>
      <c r="I3" s="108" t="s">
        <v>2</v>
      </c>
      <c r="J3" s="109"/>
      <c r="K3" s="110"/>
    </row>
    <row r="4" spans="1:13" ht="38.450000000000003" customHeight="1">
      <c r="A4" s="14" t="s">
        <v>3</v>
      </c>
      <c r="B4" s="1" t="s">
        <v>4</v>
      </c>
      <c r="C4" s="89" t="s">
        <v>5</v>
      </c>
      <c r="D4" s="90"/>
      <c r="E4" s="89" t="s">
        <v>6</v>
      </c>
      <c r="F4" s="91"/>
      <c r="G4" s="90"/>
      <c r="H4" s="92" t="s">
        <v>37</v>
      </c>
      <c r="I4" s="93"/>
      <c r="J4" s="93"/>
      <c r="K4" s="94"/>
    </row>
    <row r="5" spans="1:13" ht="37.5" customHeight="1">
      <c r="A5" s="98" t="s">
        <v>46</v>
      </c>
      <c r="B5" s="91"/>
      <c r="C5" s="90"/>
      <c r="D5" s="1" t="s">
        <v>7</v>
      </c>
      <c r="E5" s="89" t="s">
        <v>8</v>
      </c>
      <c r="F5" s="90"/>
      <c r="G5" s="23"/>
      <c r="H5" s="95"/>
      <c r="I5" s="96"/>
      <c r="J5" s="96"/>
      <c r="K5" s="97"/>
    </row>
    <row r="6" spans="1:13" ht="23.25" customHeight="1">
      <c r="A6" s="84" t="s">
        <v>9</v>
      </c>
      <c r="B6" s="85"/>
      <c r="C6" s="85"/>
      <c r="D6" s="2"/>
      <c r="E6" s="85" t="s">
        <v>39</v>
      </c>
      <c r="F6" s="85"/>
      <c r="G6" s="85"/>
      <c r="H6" s="85"/>
      <c r="I6" s="2"/>
      <c r="J6" s="2"/>
      <c r="K6" s="15"/>
    </row>
    <row r="7" spans="1:13" ht="14.45" customHeight="1">
      <c r="A7" s="60" t="s">
        <v>10</v>
      </c>
      <c r="B7" s="61"/>
      <c r="C7" s="61"/>
      <c r="D7" s="62"/>
      <c r="E7" s="63" t="s">
        <v>11</v>
      </c>
      <c r="F7" s="64"/>
      <c r="G7" s="65"/>
      <c r="H7" s="66"/>
      <c r="I7" s="67"/>
      <c r="J7" s="67"/>
      <c r="K7" s="68"/>
    </row>
    <row r="8" spans="1:13" ht="14.1" customHeight="1">
      <c r="A8" s="60"/>
      <c r="B8" s="61"/>
      <c r="C8" s="61"/>
      <c r="D8" s="62"/>
      <c r="E8" s="69" t="s">
        <v>12</v>
      </c>
      <c r="F8" s="70"/>
      <c r="G8" s="3" t="s">
        <v>13</v>
      </c>
      <c r="H8" s="3" t="s">
        <v>14</v>
      </c>
      <c r="I8" s="3" t="s">
        <v>15</v>
      </c>
      <c r="J8" s="3" t="s">
        <v>16</v>
      </c>
      <c r="K8" s="16" t="s">
        <v>17</v>
      </c>
    </row>
    <row r="9" spans="1:13" ht="14.1" customHeight="1">
      <c r="A9" s="60"/>
      <c r="B9" s="61"/>
      <c r="C9" s="61"/>
      <c r="D9" s="62"/>
      <c r="E9" s="71" t="s">
        <v>18</v>
      </c>
      <c r="F9" s="72"/>
      <c r="G9" s="4">
        <v>3.7999999999999999E-2</v>
      </c>
      <c r="H9" s="5" t="s">
        <v>19</v>
      </c>
      <c r="I9" s="6">
        <v>3.7999999999999999E-2</v>
      </c>
      <c r="J9" s="6">
        <v>4.0099999999999997E-2</v>
      </c>
      <c r="K9" s="17">
        <v>4.6699999999999998E-2</v>
      </c>
      <c r="M9" s="13"/>
    </row>
    <row r="10" spans="1:13" ht="14.1" customHeight="1">
      <c r="A10" s="60"/>
      <c r="B10" s="61"/>
      <c r="C10" s="61"/>
      <c r="D10" s="62"/>
      <c r="E10" s="71" t="s">
        <v>20</v>
      </c>
      <c r="F10" s="72"/>
      <c r="G10" s="4">
        <v>3.2000000000000002E-3</v>
      </c>
      <c r="H10" s="5" t="s">
        <v>19</v>
      </c>
      <c r="I10" s="6">
        <v>3.2000000000000002E-3</v>
      </c>
      <c r="J10" s="6">
        <v>4.0000000000000001E-3</v>
      </c>
      <c r="K10" s="17">
        <v>7.4000000000000003E-3</v>
      </c>
    </row>
    <row r="11" spans="1:13" ht="14.1" customHeight="1">
      <c r="A11" s="60"/>
      <c r="B11" s="61"/>
      <c r="C11" s="61"/>
      <c r="D11" s="62"/>
      <c r="E11" s="71" t="s">
        <v>21</v>
      </c>
      <c r="F11" s="72"/>
      <c r="G11" s="4">
        <v>5.0000000000000001E-3</v>
      </c>
      <c r="H11" s="5" t="s">
        <v>19</v>
      </c>
      <c r="I11" s="6">
        <v>5.0000000000000001E-3</v>
      </c>
      <c r="J11" s="6">
        <v>5.5999999999999999E-3</v>
      </c>
      <c r="K11" s="17">
        <v>9.7000000000000003E-3</v>
      </c>
    </row>
    <row r="12" spans="1:13" ht="14.1" customHeight="1">
      <c r="A12" s="60"/>
      <c r="B12" s="61"/>
      <c r="C12" s="61"/>
      <c r="D12" s="62"/>
      <c r="E12" s="71" t="s">
        <v>22</v>
      </c>
      <c r="F12" s="72"/>
      <c r="G12" s="4">
        <v>1.0200000000000001E-2</v>
      </c>
      <c r="H12" s="5" t="s">
        <v>19</v>
      </c>
      <c r="I12" s="6">
        <v>1.0200000000000001E-2</v>
      </c>
      <c r="J12" s="6">
        <v>1.11E-2</v>
      </c>
      <c r="K12" s="17">
        <v>1.21E-2</v>
      </c>
    </row>
    <row r="13" spans="1:13" ht="14.1" customHeight="1">
      <c r="A13" s="60"/>
      <c r="B13" s="61"/>
      <c r="C13" s="61"/>
      <c r="D13" s="62"/>
      <c r="E13" s="71" t="s">
        <v>23</v>
      </c>
      <c r="F13" s="72"/>
      <c r="G13" s="4">
        <v>6.6400000000000001E-2</v>
      </c>
      <c r="H13" s="5" t="s">
        <v>19</v>
      </c>
      <c r="I13" s="6">
        <v>6.6400000000000001E-2</v>
      </c>
      <c r="J13" s="6">
        <v>7.2999999999999995E-2</v>
      </c>
      <c r="K13" s="17">
        <v>8.6900000000000005E-2</v>
      </c>
    </row>
    <row r="14" spans="1:13" ht="14.1" customHeight="1">
      <c r="A14" s="60"/>
      <c r="B14" s="61"/>
      <c r="C14" s="61"/>
      <c r="D14" s="62"/>
      <c r="E14" s="73" t="s">
        <v>24</v>
      </c>
      <c r="F14" s="7" t="s">
        <v>25</v>
      </c>
      <c r="G14" s="4">
        <v>6.4999999999999997E-3</v>
      </c>
      <c r="H14" s="76" t="s">
        <v>19</v>
      </c>
      <c r="I14" s="78">
        <v>3.6499999999999998E-2</v>
      </c>
      <c r="J14" s="80">
        <v>3.6499999999999998E-2</v>
      </c>
      <c r="K14" s="82">
        <v>3.6499999999999998E-2</v>
      </c>
    </row>
    <row r="15" spans="1:13" ht="14.1" customHeight="1">
      <c r="A15" s="60"/>
      <c r="B15" s="61"/>
      <c r="C15" s="61"/>
      <c r="D15" s="62"/>
      <c r="E15" s="74"/>
      <c r="F15" s="7" t="s">
        <v>26</v>
      </c>
      <c r="G15" s="4">
        <v>0.03</v>
      </c>
      <c r="H15" s="77"/>
      <c r="I15" s="79"/>
      <c r="J15" s="81"/>
      <c r="K15" s="83"/>
      <c r="M15" s="13"/>
    </row>
    <row r="16" spans="1:13" ht="30.75" customHeight="1">
      <c r="A16" s="60"/>
      <c r="B16" s="61"/>
      <c r="C16" s="61"/>
      <c r="D16" s="62"/>
      <c r="E16" s="74"/>
      <c r="F16" s="7" t="s">
        <v>27</v>
      </c>
      <c r="G16" s="4">
        <v>0</v>
      </c>
      <c r="H16" s="5" t="s">
        <v>19</v>
      </c>
      <c r="I16" s="6">
        <v>0</v>
      </c>
      <c r="J16" s="6">
        <v>4.4999999999999998E-2</v>
      </c>
      <c r="K16" s="17">
        <v>4.4999999999999998E-2</v>
      </c>
    </row>
    <row r="17" spans="1:14" ht="20.25" customHeight="1">
      <c r="A17" s="60" t="s">
        <v>28</v>
      </c>
      <c r="B17" s="61"/>
      <c r="C17" s="62"/>
      <c r="D17" s="8">
        <v>0.5</v>
      </c>
      <c r="E17" s="74"/>
      <c r="F17" s="9" t="s">
        <v>29</v>
      </c>
      <c r="G17" s="8">
        <v>0</v>
      </c>
      <c r="H17" s="10" t="s">
        <v>19</v>
      </c>
      <c r="I17" s="11">
        <v>0</v>
      </c>
      <c r="J17" s="11">
        <v>2.5000000000000001E-2</v>
      </c>
      <c r="K17" s="18">
        <v>0.05</v>
      </c>
    </row>
    <row r="18" spans="1:14" ht="14.45" customHeight="1">
      <c r="A18" s="60"/>
      <c r="B18" s="61"/>
      <c r="C18" s="62"/>
      <c r="D18" s="4">
        <v>0.03</v>
      </c>
      <c r="E18" s="75"/>
      <c r="F18" s="7" t="s">
        <v>30</v>
      </c>
      <c r="G18" s="4">
        <f>G14+G15+G16+G17</f>
        <v>3.6499999999999998E-2</v>
      </c>
      <c r="H18" s="5" t="s">
        <v>19</v>
      </c>
      <c r="I18" s="6">
        <v>0</v>
      </c>
      <c r="J18" s="6">
        <v>9.6500000000000002E-2</v>
      </c>
      <c r="K18" s="17">
        <v>9.6500000000000002E-2</v>
      </c>
      <c r="N18" s="13"/>
    </row>
    <row r="19" spans="1:14" ht="14.45" customHeight="1">
      <c r="A19" s="49" t="s">
        <v>31</v>
      </c>
      <c r="B19" s="50"/>
      <c r="C19" s="50"/>
      <c r="D19" s="51"/>
      <c r="E19" s="52" t="s">
        <v>32</v>
      </c>
      <c r="F19" s="53"/>
      <c r="G19" s="12">
        <v>0.16969999999999999</v>
      </c>
      <c r="H19" s="5" t="s">
        <v>19</v>
      </c>
      <c r="I19" s="12">
        <v>0.19600000000000001</v>
      </c>
      <c r="J19" s="12">
        <v>0.2097</v>
      </c>
      <c r="K19" s="19">
        <v>0.24229999999999999</v>
      </c>
    </row>
    <row r="20" spans="1:14" ht="29.1" customHeight="1">
      <c r="A20" s="49"/>
      <c r="B20" s="50"/>
      <c r="C20" s="50"/>
      <c r="D20" s="51"/>
      <c r="E20" s="52" t="s">
        <v>33</v>
      </c>
      <c r="F20" s="53"/>
      <c r="G20" s="12">
        <v>0.2097</v>
      </c>
      <c r="H20" s="54"/>
      <c r="I20" s="55"/>
      <c r="J20" s="55"/>
      <c r="K20" s="56"/>
    </row>
    <row r="21" spans="1:14" ht="13.5" thickBot="1">
      <c r="A21" s="86" t="s">
        <v>34</v>
      </c>
      <c r="B21" s="87"/>
      <c r="C21" s="87"/>
      <c r="D21" s="20"/>
      <c r="E21" s="88" t="s">
        <v>35</v>
      </c>
      <c r="F21" s="88"/>
      <c r="G21" s="88"/>
      <c r="H21" s="88"/>
      <c r="I21" s="20"/>
      <c r="J21" s="20"/>
      <c r="K21" s="21"/>
    </row>
    <row r="22" spans="1:14" ht="18" customHeight="1">
      <c r="A22" s="84" t="s">
        <v>9</v>
      </c>
      <c r="B22" s="85"/>
      <c r="C22" s="85"/>
      <c r="D22" s="2"/>
      <c r="E22" s="85" t="s">
        <v>38</v>
      </c>
      <c r="F22" s="85"/>
      <c r="G22" s="85"/>
      <c r="H22" s="85"/>
      <c r="I22" s="2"/>
      <c r="J22" s="2"/>
      <c r="K22" s="15"/>
    </row>
    <row r="23" spans="1:14">
      <c r="A23" s="60" t="s">
        <v>10</v>
      </c>
      <c r="B23" s="61"/>
      <c r="C23" s="61"/>
      <c r="D23" s="62"/>
      <c r="E23" s="63" t="s">
        <v>11</v>
      </c>
      <c r="F23" s="64"/>
      <c r="G23" s="65"/>
      <c r="H23" s="66"/>
      <c r="I23" s="67"/>
      <c r="J23" s="67"/>
      <c r="K23" s="68"/>
    </row>
    <row r="24" spans="1:14">
      <c r="A24" s="60"/>
      <c r="B24" s="61"/>
      <c r="C24" s="61"/>
      <c r="D24" s="62"/>
      <c r="E24" s="69" t="s">
        <v>12</v>
      </c>
      <c r="F24" s="70"/>
      <c r="G24" s="3" t="s">
        <v>13</v>
      </c>
      <c r="H24" s="3" t="s">
        <v>14</v>
      </c>
      <c r="I24" s="3" t="s">
        <v>15</v>
      </c>
      <c r="J24" s="3" t="s">
        <v>16</v>
      </c>
      <c r="K24" s="16" t="s">
        <v>17</v>
      </c>
    </row>
    <row r="25" spans="1:14">
      <c r="A25" s="60"/>
      <c r="B25" s="61"/>
      <c r="C25" s="61"/>
      <c r="D25" s="62"/>
      <c r="E25" s="71" t="s">
        <v>18</v>
      </c>
      <c r="F25" s="72"/>
      <c r="G25" s="4">
        <v>1.4999999999999999E-2</v>
      </c>
      <c r="H25" s="5" t="s">
        <v>19</v>
      </c>
      <c r="I25" s="6">
        <v>1.4999999999999999E-2</v>
      </c>
      <c r="J25" s="6">
        <v>3.4500000000000003E-2</v>
      </c>
      <c r="K25" s="17">
        <v>4.4900000000000002E-2</v>
      </c>
    </row>
    <row r="26" spans="1:14">
      <c r="A26" s="60"/>
      <c r="B26" s="61"/>
      <c r="C26" s="61"/>
      <c r="D26" s="62"/>
      <c r="E26" s="71" t="s">
        <v>20</v>
      </c>
      <c r="F26" s="72"/>
      <c r="G26" s="4">
        <v>4.7999999999999996E-3</v>
      </c>
      <c r="H26" s="5" t="s">
        <v>19</v>
      </c>
      <c r="I26" s="6">
        <v>3.0000000000000001E-3</v>
      </c>
      <c r="J26" s="6">
        <v>4.7999999999999996E-3</v>
      </c>
      <c r="K26" s="17">
        <v>8.2000000000000007E-3</v>
      </c>
    </row>
    <row r="27" spans="1:14">
      <c r="A27" s="60"/>
      <c r="B27" s="61"/>
      <c r="C27" s="61"/>
      <c r="D27" s="62"/>
      <c r="E27" s="71" t="s">
        <v>21</v>
      </c>
      <c r="F27" s="72"/>
      <c r="G27" s="4">
        <v>8.5000000000000006E-3</v>
      </c>
      <c r="H27" s="5" t="s">
        <v>19</v>
      </c>
      <c r="I27" s="6">
        <v>5.5999999999999999E-3</v>
      </c>
      <c r="J27" s="6">
        <v>8.5000000000000006E-3</v>
      </c>
      <c r="K27" s="17">
        <v>8.8999999999999999E-3</v>
      </c>
    </row>
    <row r="28" spans="1:14">
      <c r="A28" s="60"/>
      <c r="B28" s="61"/>
      <c r="C28" s="61"/>
      <c r="D28" s="62"/>
      <c r="E28" s="71" t="s">
        <v>22</v>
      </c>
      <c r="F28" s="72"/>
      <c r="G28" s="4">
        <v>8.5000000000000006E-3</v>
      </c>
      <c r="H28" s="5" t="s">
        <v>19</v>
      </c>
      <c r="I28" s="6">
        <v>8.5000000000000006E-3</v>
      </c>
      <c r="J28" s="6">
        <v>8.5000000000000006E-3</v>
      </c>
      <c r="K28" s="17">
        <v>1.11E-2</v>
      </c>
    </row>
    <row r="29" spans="1:14">
      <c r="A29" s="60"/>
      <c r="B29" s="61"/>
      <c r="C29" s="61"/>
      <c r="D29" s="62"/>
      <c r="E29" s="71" t="s">
        <v>23</v>
      </c>
      <c r="F29" s="72"/>
      <c r="G29" s="4">
        <v>3.5000000000000003E-2</v>
      </c>
      <c r="H29" s="5" t="s">
        <v>19</v>
      </c>
      <c r="I29" s="6">
        <v>3.5000000000000003E-2</v>
      </c>
      <c r="J29" s="6">
        <v>5.11E-2</v>
      </c>
      <c r="K29" s="17">
        <v>6.2199999999999998E-2</v>
      </c>
    </row>
    <row r="30" spans="1:14">
      <c r="A30" s="60"/>
      <c r="B30" s="61"/>
      <c r="C30" s="61"/>
      <c r="D30" s="62"/>
      <c r="E30" s="73" t="s">
        <v>24</v>
      </c>
      <c r="F30" s="7" t="s">
        <v>25</v>
      </c>
      <c r="G30" s="4">
        <v>6.4999999999999997E-3</v>
      </c>
      <c r="H30" s="76" t="s">
        <v>19</v>
      </c>
      <c r="I30" s="78">
        <v>3.6499999999999998E-2</v>
      </c>
      <c r="J30" s="80">
        <v>3.6499999999999998E-2</v>
      </c>
      <c r="K30" s="82">
        <v>3.6499999999999998E-2</v>
      </c>
    </row>
    <row r="31" spans="1:14">
      <c r="A31" s="60"/>
      <c r="B31" s="61"/>
      <c r="C31" s="61"/>
      <c r="D31" s="62"/>
      <c r="E31" s="74"/>
      <c r="F31" s="7" t="s">
        <v>26</v>
      </c>
      <c r="G31" s="4">
        <v>0.03</v>
      </c>
      <c r="H31" s="77"/>
      <c r="I31" s="79"/>
      <c r="J31" s="81"/>
      <c r="K31" s="83"/>
    </row>
    <row r="32" spans="1:14">
      <c r="A32" s="60"/>
      <c r="B32" s="61"/>
      <c r="C32" s="61"/>
      <c r="D32" s="62"/>
      <c r="E32" s="74"/>
      <c r="F32" s="7" t="s">
        <v>27</v>
      </c>
      <c r="G32" s="4">
        <v>0</v>
      </c>
      <c r="H32" s="5" t="s">
        <v>19</v>
      </c>
      <c r="I32" s="6">
        <v>0</v>
      </c>
      <c r="J32" s="6">
        <v>2.5000000000000001E-2</v>
      </c>
      <c r="K32" s="17">
        <v>0.05</v>
      </c>
    </row>
    <row r="33" spans="1:11" ht="21.75" customHeight="1">
      <c r="A33" s="60" t="s">
        <v>28</v>
      </c>
      <c r="B33" s="61"/>
      <c r="C33" s="62"/>
      <c r="D33" s="8">
        <v>0.5</v>
      </c>
      <c r="E33" s="74"/>
      <c r="F33" s="9" t="s">
        <v>29</v>
      </c>
      <c r="G33" s="8">
        <v>0</v>
      </c>
      <c r="H33" s="10" t="s">
        <v>19</v>
      </c>
      <c r="I33" s="11">
        <v>0</v>
      </c>
      <c r="J33" s="11">
        <v>4.4999999999999998E-2</v>
      </c>
      <c r="K33" s="18">
        <v>4.4999999999999998E-2</v>
      </c>
    </row>
    <row r="34" spans="1:11" ht="20.25" customHeight="1">
      <c r="A34" s="60"/>
      <c r="B34" s="61"/>
      <c r="C34" s="62"/>
      <c r="D34" s="4">
        <v>0.03</v>
      </c>
      <c r="E34" s="75"/>
      <c r="F34" s="7" t="s">
        <v>30</v>
      </c>
      <c r="G34" s="4">
        <f>G30+G31+G32+G33</f>
        <v>3.6499999999999998E-2</v>
      </c>
      <c r="H34" s="5" t="s">
        <v>19</v>
      </c>
      <c r="I34" s="6">
        <v>0</v>
      </c>
      <c r="J34" s="6">
        <v>0.1065</v>
      </c>
      <c r="K34" s="17">
        <v>0.1065</v>
      </c>
    </row>
    <row r="35" spans="1:11">
      <c r="A35" s="49" t="s">
        <v>31</v>
      </c>
      <c r="B35" s="50"/>
      <c r="C35" s="50"/>
      <c r="D35" s="51"/>
      <c r="E35" s="52" t="s">
        <v>32</v>
      </c>
      <c r="F35" s="53"/>
      <c r="G35" s="12">
        <v>0.10829999999999999</v>
      </c>
      <c r="H35" s="5" t="s">
        <v>19</v>
      </c>
      <c r="I35" s="12">
        <v>0.111</v>
      </c>
      <c r="J35" s="12">
        <v>0.14019999999999999</v>
      </c>
      <c r="K35" s="19">
        <v>0.16800000000000001</v>
      </c>
    </row>
    <row r="36" spans="1:11">
      <c r="A36" s="49"/>
      <c r="B36" s="50"/>
      <c r="C36" s="50"/>
      <c r="D36" s="51"/>
      <c r="E36" s="52" t="s">
        <v>33</v>
      </c>
      <c r="F36" s="53"/>
      <c r="G36" s="12">
        <v>0.114</v>
      </c>
      <c r="H36" s="54"/>
      <c r="I36" s="55"/>
      <c r="J36" s="55"/>
      <c r="K36" s="56"/>
    </row>
    <row r="37" spans="1:11" ht="13.5" thickBot="1">
      <c r="A37" s="57" t="s">
        <v>34</v>
      </c>
      <c r="B37" s="58"/>
      <c r="C37" s="58"/>
      <c r="D37" s="32"/>
      <c r="E37" s="59" t="s">
        <v>35</v>
      </c>
      <c r="F37" s="59"/>
      <c r="G37" s="59"/>
      <c r="H37" s="59"/>
      <c r="I37" s="32"/>
      <c r="J37" s="32"/>
      <c r="K37" s="33"/>
    </row>
    <row r="38" spans="1:11" ht="15.75">
      <c r="A38" s="24" t="s">
        <v>47</v>
      </c>
      <c r="B38" s="25"/>
      <c r="C38" s="25"/>
      <c r="D38" s="25"/>
      <c r="E38" s="25"/>
      <c r="F38" s="25"/>
      <c r="G38" s="25"/>
      <c r="H38" s="25"/>
      <c r="I38" s="25"/>
      <c r="J38" s="34"/>
      <c r="K38" s="35"/>
    </row>
    <row r="39" spans="1:11" ht="15">
      <c r="A39" s="26"/>
      <c r="B39" s="27"/>
      <c r="C39" s="27"/>
      <c r="D39" s="27"/>
      <c r="E39" s="27"/>
      <c r="F39" s="27"/>
      <c r="G39" s="27"/>
      <c r="H39" s="27"/>
      <c r="I39" s="27"/>
      <c r="J39" s="27"/>
      <c r="K39" s="36"/>
    </row>
    <row r="40" spans="1:11" ht="15.75" thickBot="1">
      <c r="A40" s="26"/>
      <c r="B40" s="28"/>
      <c r="C40" s="40"/>
      <c r="D40" s="28"/>
      <c r="E40" s="28"/>
      <c r="F40" s="29"/>
      <c r="G40" s="29"/>
      <c r="H40" s="47"/>
      <c r="I40" s="47"/>
      <c r="J40" s="47"/>
      <c r="K40" s="36"/>
    </row>
    <row r="41" spans="1:11" ht="15">
      <c r="A41" s="26"/>
      <c r="B41" s="28"/>
      <c r="C41" s="42" t="s">
        <v>40</v>
      </c>
      <c r="D41" s="38"/>
      <c r="E41" s="38"/>
      <c r="F41" s="29"/>
      <c r="G41" s="29"/>
      <c r="H41" s="48" t="s">
        <v>41</v>
      </c>
      <c r="I41" s="48"/>
      <c r="J41" s="48"/>
      <c r="K41" s="36"/>
    </row>
    <row r="42" spans="1:11" ht="15">
      <c r="A42" s="26"/>
      <c r="B42" s="28"/>
      <c r="C42" s="41" t="s">
        <v>42</v>
      </c>
      <c r="D42" s="39"/>
      <c r="E42" s="39"/>
      <c r="F42" s="29"/>
      <c r="G42" s="29"/>
      <c r="H42" s="48" t="s">
        <v>43</v>
      </c>
      <c r="I42" s="48"/>
      <c r="J42" s="48"/>
      <c r="K42" s="36"/>
    </row>
    <row r="43" spans="1:11" ht="15">
      <c r="A43" s="26"/>
      <c r="B43" s="28"/>
      <c r="C43" s="43"/>
      <c r="D43" s="43"/>
      <c r="E43" s="43"/>
      <c r="F43" s="29"/>
      <c r="G43" s="29"/>
      <c r="H43" s="44"/>
      <c r="I43" s="44"/>
      <c r="J43" s="44"/>
      <c r="K43" s="36"/>
    </row>
    <row r="44" spans="1:11" ht="15.75" thickBot="1">
      <c r="A44" s="30"/>
      <c r="B44" s="31"/>
      <c r="C44" s="45"/>
      <c r="D44" s="45"/>
      <c r="E44" s="45"/>
      <c r="F44" s="31"/>
      <c r="G44" s="31"/>
      <c r="H44" s="46"/>
      <c r="I44" s="46"/>
      <c r="J44" s="46"/>
      <c r="K44" s="37"/>
    </row>
  </sheetData>
  <mergeCells count="63">
    <mergeCell ref="A1:K1"/>
    <mergeCell ref="A2:K2"/>
    <mergeCell ref="A3:C3"/>
    <mergeCell ref="D3:G3"/>
    <mergeCell ref="I3:K3"/>
    <mergeCell ref="C4:D4"/>
    <mergeCell ref="E4:G4"/>
    <mergeCell ref="H4:K5"/>
    <mergeCell ref="A5:C5"/>
    <mergeCell ref="E5:F5"/>
    <mergeCell ref="A6:C6"/>
    <mergeCell ref="E6:H6"/>
    <mergeCell ref="A7:D16"/>
    <mergeCell ref="E7:G7"/>
    <mergeCell ref="H7:K7"/>
    <mergeCell ref="E8:F8"/>
    <mergeCell ref="E9:F9"/>
    <mergeCell ref="E10:F10"/>
    <mergeCell ref="E11:F11"/>
    <mergeCell ref="E12:F12"/>
    <mergeCell ref="E13:F13"/>
    <mergeCell ref="E14:E18"/>
    <mergeCell ref="H14:H15"/>
    <mergeCell ref="I14:I15"/>
    <mergeCell ref="J14:J15"/>
    <mergeCell ref="K14:K15"/>
    <mergeCell ref="A22:C22"/>
    <mergeCell ref="E22:H22"/>
    <mergeCell ref="A21:C21"/>
    <mergeCell ref="E21:H21"/>
    <mergeCell ref="A17:C18"/>
    <mergeCell ref="A19:D20"/>
    <mergeCell ref="E19:F19"/>
    <mergeCell ref="E20:F20"/>
    <mergeCell ref="H20:K20"/>
    <mergeCell ref="A23:D32"/>
    <mergeCell ref="E23:G23"/>
    <mergeCell ref="H23:K23"/>
    <mergeCell ref="E24:F24"/>
    <mergeCell ref="E25:F25"/>
    <mergeCell ref="E26:F26"/>
    <mergeCell ref="E27:F27"/>
    <mergeCell ref="E28:F28"/>
    <mergeCell ref="E29:F29"/>
    <mergeCell ref="E30:E34"/>
    <mergeCell ref="H30:H31"/>
    <mergeCell ref="I30:I31"/>
    <mergeCell ref="J30:J31"/>
    <mergeCell ref="K30:K31"/>
    <mergeCell ref="A33:C34"/>
    <mergeCell ref="A35:D36"/>
    <mergeCell ref="E35:F35"/>
    <mergeCell ref="E36:F36"/>
    <mergeCell ref="H36:K36"/>
    <mergeCell ref="A37:C37"/>
    <mergeCell ref="E37:H37"/>
    <mergeCell ref="C43:E43"/>
    <mergeCell ref="H43:J43"/>
    <mergeCell ref="C44:E44"/>
    <mergeCell ref="H44:J44"/>
    <mergeCell ref="H40:J40"/>
    <mergeCell ref="H41:J41"/>
    <mergeCell ref="H42:J42"/>
  </mergeCells>
  <conditionalFormatting sqref="I41:I43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ORÇ BELA VISTA ETAPA 02.xls</dc:title>
  <dc:creator>monte</dc:creator>
  <cp:lastModifiedBy>Larissa Facchini</cp:lastModifiedBy>
  <dcterms:created xsi:type="dcterms:W3CDTF">2023-09-28T00:22:23Z</dcterms:created>
  <dcterms:modified xsi:type="dcterms:W3CDTF">2023-10-30T11:59:44Z</dcterms:modified>
</cp:coreProperties>
</file>